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activeTab="5"/>
  </bookViews>
  <sheets>
    <sheet name="1收支总表" sheetId="2" r:id="rId1"/>
    <sheet name="2一般公共预算支出" sheetId="4" r:id="rId2"/>
    <sheet name="3基本支出" sheetId="5" r:id="rId3"/>
    <sheet name="4项目支出" sheetId="6" r:id="rId4"/>
    <sheet name="5三公经费" sheetId="7" r:id="rId5"/>
    <sheet name="6资产配置表" sheetId="8" r:id="rId6"/>
  </sheets>
  <calcPr calcId="144525"/>
</workbook>
</file>

<file path=xl/sharedStrings.xml><?xml version="1.0" encoding="utf-8"?>
<sst xmlns="http://schemas.openxmlformats.org/spreadsheetml/2006/main" count="176" uniqueCount="152">
  <si>
    <r>
      <rPr>
        <sz val="12"/>
        <rFont val="宋体"/>
        <charset val="134"/>
      </rPr>
      <t>表</t>
    </r>
    <r>
      <rPr>
        <sz val="12"/>
        <rFont val="Times New Roman"/>
        <charset val="134"/>
      </rPr>
      <t>1</t>
    </r>
  </si>
  <si>
    <t>收支预算总表</t>
  </si>
  <si>
    <t>单位名称：中国共产党泸县委员会政策研究室</t>
  </si>
  <si>
    <t>金额单位：万元</t>
  </si>
  <si>
    <t>收    入</t>
  </si>
  <si>
    <t>支    出</t>
  </si>
  <si>
    <t>项    目</t>
  </si>
  <si>
    <t>2023年预算数</t>
  </si>
  <si>
    <t>一、一般公共预算拨款收入</t>
  </si>
  <si>
    <t>一、一般公共服务支出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</si>
  <si>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</si>
  <si>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</si>
  <si>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</si>
  <si>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</si>
  <si>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</si>
  <si>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四、住房保障支出</t>
  </si>
  <si>
    <t>五、事业收入</t>
  </si>
  <si>
    <t>……</t>
  </si>
  <si>
    <t>六、上级补助收入</t>
  </si>
  <si>
    <t>七、附属单位上缴收入</t>
  </si>
  <si>
    <t>八、事业单位经营收入</t>
  </si>
  <si>
    <t>九、其他收入</t>
  </si>
  <si>
    <t>本年收入合计</t>
  </si>
  <si>
    <t>本年支出合计</t>
  </si>
  <si>
    <t>年终结转结余</t>
  </si>
  <si>
    <t>收入总计</t>
  </si>
  <si>
    <t>支出总计</t>
  </si>
  <si>
    <t>注：此表可从一体化系统中导出，操作步骤为：登录经办账号-预算编制（2023）-部门预算-部门预算查询-中间列选择部门-右边选择部门预算草案-导出-1收支总表-将表中数据粘入此表，收入下属项目九项均保留，支出仅有预算金额的项目才保留</t>
  </si>
  <si>
    <r>
      <rPr>
        <sz val="12"/>
        <rFont val="宋体"/>
        <charset val="134"/>
      </rPr>
      <t>表</t>
    </r>
    <r>
      <rPr>
        <sz val="12"/>
        <rFont val="Times New Roman"/>
        <charset val="134"/>
      </rPr>
      <t>2</t>
    </r>
  </si>
  <si>
    <t xml:space="preserve">
</t>
  </si>
  <si>
    <t>一般公共预算支出预算表</t>
  </si>
  <si>
    <t>功能科目编码</t>
  </si>
  <si>
    <t>功能科目名称</t>
  </si>
  <si>
    <t>合计</t>
  </si>
  <si>
    <t>基本支出</t>
  </si>
  <si>
    <t>项目支出</t>
  </si>
  <si>
    <t>小计</t>
  </si>
  <si>
    <t>人员经费</t>
  </si>
  <si>
    <t>公用经费</t>
  </si>
  <si>
    <t>合    计</t>
  </si>
  <si>
    <t xml:space="preserve"> </t>
  </si>
  <si>
    <t>201</t>
  </si>
  <si>
    <r>
      <rPr>
        <sz val="11"/>
        <rFont val="宋体"/>
        <charset val="134"/>
      </rPr>
      <t>一般公共服务支出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</si>
  <si>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</si>
  <si>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</si>
  <si>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2010301</t>
  </si>
  <si>
    <r>
      <rPr>
        <sz val="11"/>
        <rFont val="宋体"/>
        <charset val="134"/>
      </rPr>
      <t>行政运行</t>
    </r>
  </si>
  <si>
    <t>20131</t>
  </si>
  <si>
    <r>
      <rPr>
        <sz val="11"/>
        <rFont val="宋体"/>
        <charset val="134"/>
      </rPr>
      <t>党委办公厅（室）及相关机构事务</t>
    </r>
  </si>
  <si>
    <t>2013101</t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</si>
  <si>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</si>
  <si>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</si>
  <si>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</si>
  <si>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</si>
  <si>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</si>
  <si>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</si>
  <si>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</si>
  <si>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</si>
  <si>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</si>
  <si>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</si>
  <si>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2101101</t>
  </si>
  <si>
    <r>
      <rPr>
        <sz val="11"/>
        <rFont val="宋体"/>
        <charset val="134"/>
      </rPr>
      <t>行政单位医疗</t>
    </r>
  </si>
  <si>
    <t>2101103</t>
  </si>
  <si>
    <r>
      <rPr>
        <sz val="11"/>
        <rFont val="宋体"/>
        <charset val="134"/>
      </rPr>
      <t>公务员医疗补助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</si>
  <si>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</si>
  <si>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</si>
  <si>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</si>
  <si>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</si>
  <si>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</si>
  <si>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</si>
  <si>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注：此表可从一体化系统中导出，操作步骤为：登录经办账号-预算编制（2023）-部门预算-部门预算查询-中间列选择部门-右边选择部门预算草案-导出-7一般预算支出（需将合计数填列至表格内容上方）</t>
  </si>
  <si>
    <t>表3</t>
  </si>
  <si>
    <t>一般公共预算基本支出预算表</t>
  </si>
  <si>
    <t>部门预算支出经济分类科目</t>
  </si>
  <si>
    <t>一般公共预算基本支出</t>
  </si>
  <si>
    <t>科目编码</t>
  </si>
  <si>
    <t>科目名称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</si>
  <si>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</si>
  <si>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</si>
  <si>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</si>
  <si>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基本工资</t>
    </r>
  </si>
  <si>
    <t>30102</t>
  </si>
  <si>
    <r>
      <rPr>
        <sz val="11"/>
        <rFont val="宋体"/>
        <charset val="134"/>
      </rPr>
      <t>津贴补贴</t>
    </r>
  </si>
  <si>
    <t>30103</t>
  </si>
  <si>
    <r>
      <rPr>
        <sz val="11"/>
        <rFont val="宋体"/>
        <charset val="134"/>
      </rPr>
      <t>奖金</t>
    </r>
  </si>
  <si>
    <t>30108</t>
  </si>
  <si>
    <r>
      <rPr>
        <sz val="11"/>
        <rFont val="宋体"/>
        <charset val="134"/>
      </rPr>
      <t>机关事业单位基本养老保险缴费</t>
    </r>
  </si>
  <si>
    <t>30110</t>
  </si>
  <si>
    <r>
      <rPr>
        <sz val="11"/>
        <rFont val="宋体"/>
        <charset val="134"/>
      </rPr>
      <t>职工基本医疗保险缴费</t>
    </r>
  </si>
  <si>
    <t>30111</t>
  </si>
  <si>
    <r>
      <rPr>
        <sz val="11"/>
        <rFont val="宋体"/>
        <charset val="134"/>
      </rPr>
      <t>公务员医疗补助缴费</t>
    </r>
  </si>
  <si>
    <t>30112</t>
  </si>
  <si>
    <r>
      <rPr>
        <sz val="11"/>
        <rFont val="宋体"/>
        <charset val="134"/>
      </rPr>
      <t>其他社会保障缴费</t>
    </r>
  </si>
  <si>
    <t>30113</t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</si>
  <si>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</si>
  <si>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</si>
  <si>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</si>
  <si>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办公费</t>
    </r>
  </si>
  <si>
    <t>30202</t>
  </si>
  <si>
    <r>
      <rPr>
        <sz val="11"/>
        <rFont val="宋体"/>
        <charset val="134"/>
      </rPr>
      <t>印刷费</t>
    </r>
  </si>
  <si>
    <t>30207</t>
  </si>
  <si>
    <r>
      <rPr>
        <sz val="11"/>
        <rFont val="宋体"/>
        <charset val="134"/>
      </rPr>
      <t>邮电费</t>
    </r>
  </si>
  <si>
    <t>30217</t>
  </si>
  <si>
    <r>
      <rPr>
        <sz val="11"/>
        <rFont val="宋体"/>
        <charset val="134"/>
      </rPr>
      <t>公务接待费</t>
    </r>
  </si>
  <si>
    <t>30228</t>
  </si>
  <si>
    <r>
      <rPr>
        <sz val="11"/>
        <rFont val="宋体"/>
        <charset val="134"/>
      </rPr>
      <t>工会经费</t>
    </r>
  </si>
  <si>
    <t>30229</t>
  </si>
  <si>
    <r>
      <rPr>
        <sz val="11"/>
        <rFont val="宋体"/>
        <charset val="134"/>
      </rPr>
      <t>福利费</t>
    </r>
  </si>
  <si>
    <t>30239</t>
  </si>
  <si>
    <r>
      <rPr>
        <sz val="11"/>
        <rFont val="宋体"/>
        <charset val="134"/>
      </rPr>
      <t>其他交通费用</t>
    </r>
  </si>
  <si>
    <t>30299</t>
  </si>
  <si>
    <r>
      <rPr>
        <sz val="11"/>
        <rFont val="宋体"/>
        <charset val="134"/>
      </rPr>
      <t>其他商品和服务支出</t>
    </r>
  </si>
  <si>
    <t>表4</t>
  </si>
  <si>
    <t>一般公共预算项目支出预算表</t>
  </si>
  <si>
    <t>金额</t>
  </si>
  <si>
    <t>绩效目标</t>
  </si>
  <si>
    <t>项目名称</t>
  </si>
  <si>
    <t>类</t>
  </si>
  <si>
    <t>款</t>
  </si>
  <si>
    <t>项</t>
  </si>
  <si>
    <t>合  计</t>
  </si>
  <si>
    <t>51052122Y000000291853-其他运转支出</t>
  </si>
  <si>
    <t>深化泸县改革亮点，加强调查研究。</t>
  </si>
  <si>
    <t>51052123T000008523548-党史编撰费</t>
  </si>
  <si>
    <t>保障党史及地方志编撰工作顺利开展。</t>
  </si>
  <si>
    <t>注：此表需分单位分项目填列，主管部门需汇总下级单位的项目支出预算及绩效目标。如教体局需填列教体局小计、县一中小计、县二中小计……</t>
  </si>
  <si>
    <t>表5</t>
  </si>
  <si>
    <t>一般公共预算“三公”经费支出预算表</t>
  </si>
  <si>
    <t>单位名称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</si>
  <si>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</si>
  <si>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</si>
  <si>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</si>
  <si>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</si>
  <si>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</si>
  <si>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</si>
  <si>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中国共产党泸县委员会政策研究室</t>
  </si>
  <si>
    <t>表6</t>
  </si>
  <si>
    <t>资产配置表</t>
  </si>
  <si>
    <t>金额单位：元</t>
  </si>
  <si>
    <t>资产分类</t>
  </si>
  <si>
    <t>资产配置标准</t>
  </si>
  <si>
    <t>资产存量</t>
  </si>
  <si>
    <t>数量</t>
  </si>
  <si>
    <t>单价</t>
  </si>
  <si>
    <t>总价</t>
  </si>
  <si>
    <t>本年数量</t>
  </si>
  <si>
    <t>本年单价</t>
  </si>
  <si>
    <t>本年总金额</t>
  </si>
  <si>
    <t>资产配置说明</t>
  </si>
  <si>
    <t>无</t>
  </si>
  <si>
    <t>操作流程：点击“申报预算”——选择“特定项目类”——点击涉及需要新增资产的项目——申报部门预算（填写新增资产内容）——完成后导出《资产配置表》。</t>
  </si>
  <si>
    <t>其他说明：在“项目信息表”一栏上传2023年新增资产的相关依据等附件（《2023年泸县行政事业单位新增资产配置计划审批表》、临聘人员审批依据、其他相关说明和佐证资料。如：新购车辆提供审批依据、经费来源依据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</si>
</sst>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1"/>
      <color indexed="8"/>
      <name val="宋体"/>
      <charset val="134"/>
    </font>
    <font>
      <sz val="12"/>
      <color indexed="8"/>
      <name val="宋体"/>
      <charset val="134"/>
    </font>
    <font>
      <b/>
      <sz val="15"/>
      <color indexed="8"/>
      <name val="微软雅黑"/>
      <charset val="134"/>
    </font>
    <font>
      <sz val="9"/>
      <color indexed="8"/>
      <name val="微软雅黑"/>
      <charset val="134"/>
    </font>
    <font>
      <sz val="11"/>
      <name val="宋体"/>
      <charset val="134"/>
    </font>
    <font>
      <b/>
      <sz val="10"/>
      <color indexed="8"/>
      <name val="微软雅黑"/>
      <charset val="134"/>
    </font>
    <font>
      <sz val="10"/>
      <color indexed="8"/>
      <name val="微软雅黑"/>
      <charset val="134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sz val="20"/>
      <name val="黑体"/>
      <charset val="134"/>
    </font>
    <font>
      <sz val="9"/>
      <name val="宋体"/>
      <charset val="134"/>
    </font>
    <font>
      <b/>
      <sz val="11"/>
      <name val="宋体"/>
      <charset val="134"/>
    </font>
    <font>
      <sz val="8"/>
      <color indexed="8"/>
      <name val="宋体"/>
      <charset val="134"/>
    </font>
    <font>
      <sz val="9"/>
      <name val="Hiragino Sans GB"/>
      <charset val="134"/>
    </font>
    <font>
      <sz val="9"/>
      <color indexed="22"/>
      <name val="宋体"/>
      <charset val="134"/>
    </font>
    <font>
      <sz val="11"/>
      <color indexed="8"/>
      <name val="SimSun"/>
      <charset val="134"/>
    </font>
    <font>
      <b/>
      <sz val="11"/>
      <color indexed="8"/>
      <name val="宋体"/>
      <charset val="134"/>
    </font>
    <font>
      <sz val="12"/>
      <name val="Times New Roman"/>
      <charset val="134"/>
    </font>
    <font>
      <sz val="1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5" borderId="17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9" borderId="18" applyNumberFormat="0" applyFon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3" fillId="13" borderId="21" applyNumberFormat="0" applyAlignment="0" applyProtection="0">
      <alignment vertical="center"/>
    </xf>
    <xf numFmtId="0" fontId="34" fillId="13" borderId="17" applyNumberFormat="0" applyAlignment="0" applyProtection="0">
      <alignment vertical="center"/>
    </xf>
    <xf numFmtId="0" fontId="35" fillId="14" borderId="22" applyNumberFormat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36" fillId="0" borderId="23" applyNumberFormat="0" applyFill="0" applyAlignment="0" applyProtection="0">
      <alignment vertical="center"/>
    </xf>
    <xf numFmtId="0" fontId="37" fillId="0" borderId="24" applyNumberFormat="0" applyFill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</cellStyleXfs>
  <cellXfs count="79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4" fillId="2" borderId="3" xfId="0" applyFont="1" applyFill="1" applyBorder="1" applyAlignment="1">
      <alignment vertical="center"/>
    </xf>
    <xf numFmtId="0" fontId="3" fillId="0" borderId="3" xfId="0" applyFont="1" applyBorder="1" applyAlignment="1">
      <alignment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right" vertical="center"/>
    </xf>
    <xf numFmtId="0" fontId="0" fillId="0" borderId="0" xfId="0" applyFont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4" fillId="0" borderId="1" xfId="0" applyFont="1" applyBorder="1" applyAlignment="1">
      <alignment horizontal="right" vertical="center" wrapText="1"/>
    </xf>
    <xf numFmtId="1" fontId="7" fillId="0" borderId="0" xfId="0" applyNumberFormat="1" applyFont="1" applyFill="1" applyBorder="1" applyAlignment="1">
      <alignment vertical="center"/>
    </xf>
    <xf numFmtId="1" fontId="7" fillId="0" borderId="0" xfId="0" applyNumberFormat="1" applyFont="1" applyFill="1" applyBorder="1" applyAlignment="1">
      <alignment horizontal="center"/>
    </xf>
    <xf numFmtId="1" fontId="7" fillId="0" borderId="0" xfId="0" applyNumberFormat="1" applyFont="1" applyFill="1" applyBorder="1" applyAlignment="1"/>
    <xf numFmtId="0" fontId="8" fillId="0" borderId="0" xfId="0" applyNumberFormat="1" applyFont="1" applyFill="1" applyBorder="1" applyAlignment="1"/>
    <xf numFmtId="0" fontId="8" fillId="0" borderId="0" xfId="0" applyNumberFormat="1" applyFont="1" applyFill="1" applyBorder="1" applyAlignment="1">
      <alignment horizontal="centerContinuous" vertical="center"/>
    </xf>
    <xf numFmtId="0" fontId="8" fillId="0" borderId="0" xfId="0" applyNumberFormat="1" applyFont="1" applyFill="1" applyBorder="1" applyAlignment="1">
      <alignment horizontal="right" vertical="center"/>
    </xf>
    <xf numFmtId="0" fontId="9" fillId="0" borderId="0" xfId="0" applyNumberFormat="1" applyFont="1" applyFill="1" applyAlignment="1" applyProtection="1">
      <alignment horizontal="center" vertical="center"/>
    </xf>
    <xf numFmtId="0" fontId="10" fillId="0" borderId="0" xfId="0" applyNumberFormat="1" applyFont="1" applyFill="1" applyBorder="1" applyAlignment="1" applyProtection="1">
      <alignment vertical="center"/>
    </xf>
    <xf numFmtId="0" fontId="11" fillId="0" borderId="0" xfId="0" applyNumberFormat="1" applyFont="1" applyFill="1" applyBorder="1" applyAlignment="1" applyProtection="1">
      <alignment horizontal="left" vertical="center"/>
    </xf>
    <xf numFmtId="0" fontId="11" fillId="0" borderId="0" xfId="0" applyNumberFormat="1" applyFont="1" applyFill="1" applyBorder="1" applyAlignment="1">
      <alignment vertical="center"/>
    </xf>
    <xf numFmtId="0" fontId="12" fillId="3" borderId="5" xfId="0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center" vertical="center" wrapText="1"/>
    </xf>
    <xf numFmtId="1" fontId="1" fillId="0" borderId="0" xfId="0" applyNumberFormat="1" applyFont="1" applyFill="1" applyBorder="1" applyAlignment="1"/>
    <xf numFmtId="0" fontId="12" fillId="3" borderId="9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horizontal="left" vertical="center"/>
    </xf>
    <xf numFmtId="4" fontId="0" fillId="0" borderId="11" xfId="0" applyNumberFormat="1" applyFont="1" applyBorder="1" applyAlignment="1">
      <alignment horizontal="right" vertical="center"/>
    </xf>
    <xf numFmtId="1" fontId="7" fillId="0" borderId="0" xfId="0" applyNumberFormat="1" applyFont="1" applyFill="1" applyBorder="1" applyAlignment="1">
      <alignment horizontal="center" vertical="center"/>
    </xf>
    <xf numFmtId="1" fontId="13" fillId="0" borderId="0" xfId="0" applyNumberFormat="1" applyFont="1" applyFill="1" applyBorder="1" applyAlignment="1"/>
    <xf numFmtId="1" fontId="13" fillId="0" borderId="0" xfId="0" applyNumberFormat="1" applyFont="1" applyFill="1" applyBorder="1" applyAlignment="1">
      <alignment vertical="center"/>
    </xf>
    <xf numFmtId="0" fontId="14" fillId="0" borderId="1" xfId="0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 wrapText="1"/>
    </xf>
    <xf numFmtId="0" fontId="4" fillId="0" borderId="12" xfId="0" applyFont="1" applyBorder="1" applyAlignment="1">
      <alignment horizontal="right" vertical="center"/>
    </xf>
    <xf numFmtId="0" fontId="4" fillId="0" borderId="13" xfId="0" applyFont="1" applyBorder="1" applyAlignment="1">
      <alignment horizontal="right" vertical="center"/>
    </xf>
    <xf numFmtId="0" fontId="12" fillId="3" borderId="14" xfId="0" applyFont="1" applyFill="1" applyBorder="1" applyAlignment="1">
      <alignment horizontal="center" vertical="center" wrapText="1"/>
    </xf>
    <xf numFmtId="0" fontId="12" fillId="3" borderId="15" xfId="0" applyFont="1" applyFill="1" applyBorder="1" applyAlignment="1">
      <alignment horizontal="center" vertical="center" wrapText="1"/>
    </xf>
    <xf numFmtId="0" fontId="12" fillId="3" borderId="16" xfId="0" applyFont="1" applyFill="1" applyBorder="1" applyAlignment="1">
      <alignment horizontal="center" vertical="center" wrapText="1"/>
    </xf>
    <xf numFmtId="0" fontId="12" fillId="3" borderId="11" xfId="0" applyFont="1" applyFill="1" applyBorder="1" applyAlignment="1">
      <alignment horizontal="center" vertical="center" wrapText="1"/>
    </xf>
    <xf numFmtId="0" fontId="0" fillId="0" borderId="11" xfId="0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4" fillId="2" borderId="3" xfId="0" applyFont="1" applyFill="1" applyBorder="1">
      <alignment vertical="center"/>
    </xf>
    <xf numFmtId="0" fontId="11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right" vertical="center" wrapText="1"/>
    </xf>
    <xf numFmtId="0" fontId="12" fillId="2" borderId="11" xfId="0" applyFont="1" applyFill="1" applyBorder="1" applyAlignment="1">
      <alignment horizontal="left" vertical="center" wrapText="1"/>
    </xf>
    <xf numFmtId="0" fontId="12" fillId="2" borderId="11" xfId="0" applyFont="1" applyFill="1" applyBorder="1" applyAlignment="1">
      <alignment horizontal="center" vertical="center" wrapText="1"/>
    </xf>
    <xf numFmtId="4" fontId="12" fillId="2" borderId="11" xfId="0" applyNumberFormat="1" applyFont="1" applyFill="1" applyBorder="1" applyAlignment="1">
      <alignment horizontal="right" vertical="center"/>
    </xf>
    <xf numFmtId="0" fontId="0" fillId="2" borderId="0" xfId="0" applyFont="1" applyFill="1">
      <alignment vertical="center"/>
    </xf>
    <xf numFmtId="0" fontId="0" fillId="3" borderId="11" xfId="0" applyFont="1" applyFill="1" applyBorder="1" applyAlignment="1">
      <alignment horizontal="left" vertical="center" wrapText="1"/>
    </xf>
    <xf numFmtId="4" fontId="16" fillId="0" borderId="11" xfId="0" applyNumberFormat="1" applyFont="1" applyBorder="1" applyAlignment="1">
      <alignment horizontal="right" vertical="center"/>
    </xf>
    <xf numFmtId="0" fontId="0" fillId="0" borderId="0" xfId="0" applyFont="1" applyAlignment="1">
      <alignment vertical="center" wrapText="1"/>
    </xf>
    <xf numFmtId="0" fontId="17" fillId="0" borderId="11" xfId="0" applyFont="1" applyBorder="1" applyAlignment="1">
      <alignment horizontal="left" vertical="center" wrapText="1"/>
    </xf>
    <xf numFmtId="0" fontId="17" fillId="0" borderId="11" xfId="0" applyFont="1" applyBorder="1" applyAlignment="1">
      <alignment horizontal="center" vertical="center" wrapText="1"/>
    </xf>
    <xf numFmtId="4" fontId="17" fillId="0" borderId="11" xfId="0" applyNumberFormat="1" applyFont="1" applyBorder="1" applyAlignment="1">
      <alignment horizontal="right" vertical="center"/>
    </xf>
    <xf numFmtId="0" fontId="18" fillId="0" borderId="1" xfId="0" applyFont="1" applyBorder="1" applyAlignment="1">
      <alignment vertical="center"/>
    </xf>
    <xf numFmtId="0" fontId="11" fillId="0" borderId="2" xfId="0" applyFont="1" applyBorder="1" applyAlignment="1">
      <alignment vertical="center" wrapText="1"/>
    </xf>
    <xf numFmtId="0" fontId="0" fillId="3" borderId="11" xfId="0" applyFont="1" applyFill="1" applyBorder="1" applyAlignment="1">
      <alignment horizontal="left" vertical="center"/>
    </xf>
    <xf numFmtId="0" fontId="11" fillId="0" borderId="2" xfId="0" applyFont="1" applyBorder="1">
      <alignment vertical="center"/>
    </xf>
    <xf numFmtId="0" fontId="11" fillId="0" borderId="3" xfId="0" applyFont="1" applyBorder="1">
      <alignment vertical="center"/>
    </xf>
    <xf numFmtId="0" fontId="4" fillId="0" borderId="3" xfId="0" applyFont="1" applyBorder="1" applyAlignment="1">
      <alignment horizontal="right" vertical="center"/>
    </xf>
    <xf numFmtId="0" fontId="12" fillId="3" borderId="11" xfId="0" applyFont="1" applyFill="1" applyBorder="1" applyAlignment="1">
      <alignment horizontal="center" vertical="center"/>
    </xf>
    <xf numFmtId="4" fontId="4" fillId="0" borderId="11" xfId="0" applyNumberFormat="1" applyFont="1" applyBorder="1" applyAlignment="1">
      <alignment horizontal="right" vertical="center"/>
    </xf>
    <xf numFmtId="0" fontId="12" fillId="0" borderId="11" xfId="0" applyFont="1" applyBorder="1" applyAlignment="1">
      <alignment horizontal="center" vertical="center"/>
    </xf>
    <xf numFmtId="4" fontId="12" fillId="0" borderId="11" xfId="0" applyNumberFormat="1" applyFont="1" applyBorder="1" applyAlignment="1">
      <alignment horizontal="right" vertical="center"/>
    </xf>
    <xf numFmtId="0" fontId="19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6"/>
  <sheetViews>
    <sheetView workbookViewId="0">
      <selection activeCell="B20" sqref="B20:E20"/>
    </sheetView>
  </sheetViews>
  <sheetFormatPr defaultColWidth="10" defaultRowHeight="14.4" outlineLevelCol="4"/>
  <cols>
    <col min="1" max="1" width="1.5" customWidth="1"/>
    <col min="2" max="2" width="38.1296296296296" customWidth="1"/>
    <col min="3" max="3" width="18.1296296296296" customWidth="1"/>
    <col min="4" max="4" width="33.3796296296296" customWidth="1"/>
    <col min="5" max="5" width="16.3796296296296" customWidth="1"/>
    <col min="6" max="6" width="9.75" customWidth="1"/>
  </cols>
  <sheetData>
    <row r="1" ht="16.35" customHeight="1" spans="2:5">
      <c r="B1" s="68" t="s">
        <v>0</v>
      </c>
      <c r="C1" s="71"/>
      <c r="D1" s="71"/>
      <c r="E1" s="71"/>
    </row>
    <row r="2" ht="22.9" customHeight="1" spans="1:5">
      <c r="A2" s="38"/>
      <c r="B2" s="54" t="s">
        <v>1</v>
      </c>
      <c r="C2" s="54"/>
      <c r="D2" s="54"/>
      <c r="E2" s="54"/>
    </row>
    <row r="3" ht="19.5" customHeight="1" spans="1:5">
      <c r="A3" s="38"/>
      <c r="B3" s="55" t="s">
        <v>2</v>
      </c>
      <c r="C3" s="55"/>
      <c r="D3" s="72"/>
      <c r="E3" s="73" t="s">
        <v>3</v>
      </c>
    </row>
    <row r="4" ht="24.4" customHeight="1" spans="1:5">
      <c r="A4" s="38"/>
      <c r="B4" s="74" t="s">
        <v>4</v>
      </c>
      <c r="C4" s="74"/>
      <c r="D4" s="74" t="s">
        <v>5</v>
      </c>
      <c r="E4" s="74"/>
    </row>
    <row r="5" ht="24.4" customHeight="1" spans="1:5">
      <c r="A5" s="38"/>
      <c r="B5" s="74" t="s">
        <v>6</v>
      </c>
      <c r="C5" s="74" t="s">
        <v>7</v>
      </c>
      <c r="D5" s="74" t="s">
        <v>6</v>
      </c>
      <c r="E5" s="74" t="s">
        <v>7</v>
      </c>
    </row>
    <row r="6" ht="22.9" customHeight="1" spans="1:5">
      <c r="A6" s="38"/>
      <c r="B6" s="33" t="s">
        <v>8</v>
      </c>
      <c r="C6" s="34">
        <v>111.56</v>
      </c>
      <c r="D6" s="33" t="s">
        <v>9</v>
      </c>
      <c r="E6" s="34">
        <v>101.14</v>
      </c>
    </row>
    <row r="7" ht="22.9" customHeight="1" spans="1:5">
      <c r="A7" s="38"/>
      <c r="B7" s="33" t="s">
        <v>10</v>
      </c>
      <c r="C7" s="75"/>
      <c r="D7" s="33" t="s">
        <v>11</v>
      </c>
      <c r="E7" s="34">
        <v>4.96</v>
      </c>
    </row>
    <row r="8" ht="22.9" customHeight="1" spans="1:5">
      <c r="A8" s="38"/>
      <c r="B8" s="33" t="s">
        <v>12</v>
      </c>
      <c r="C8" s="75"/>
      <c r="D8" s="33" t="s">
        <v>13</v>
      </c>
      <c r="E8" s="34">
        <v>1.75</v>
      </c>
    </row>
    <row r="9" ht="22.9" customHeight="1" spans="1:5">
      <c r="A9" s="38"/>
      <c r="B9" s="33" t="s">
        <v>14</v>
      </c>
      <c r="C9" s="75"/>
      <c r="D9" s="33" t="s">
        <v>15</v>
      </c>
      <c r="E9" s="34">
        <v>3.72</v>
      </c>
    </row>
    <row r="10" ht="22.9" customHeight="1" spans="1:5">
      <c r="A10" s="38"/>
      <c r="B10" s="33" t="s">
        <v>16</v>
      </c>
      <c r="C10" s="75"/>
      <c r="D10" s="33" t="s">
        <v>17</v>
      </c>
      <c r="E10" s="75"/>
    </row>
    <row r="11" ht="22.9" customHeight="1" spans="1:5">
      <c r="A11" s="38"/>
      <c r="B11" s="33" t="s">
        <v>18</v>
      </c>
      <c r="C11" s="75"/>
      <c r="D11" s="33"/>
      <c r="E11" s="75"/>
    </row>
    <row r="12" ht="22.9" customHeight="1" spans="1:5">
      <c r="A12" s="38"/>
      <c r="B12" s="33" t="s">
        <v>19</v>
      </c>
      <c r="C12" s="75"/>
      <c r="D12" s="33"/>
      <c r="E12" s="75"/>
    </row>
    <row r="13" ht="22.9" customHeight="1" spans="1:5">
      <c r="A13" s="38"/>
      <c r="B13" s="33" t="s">
        <v>20</v>
      </c>
      <c r="C13" s="75"/>
      <c r="D13" s="33"/>
      <c r="E13" s="75"/>
    </row>
    <row r="14" ht="22.9" customHeight="1" spans="1:5">
      <c r="A14" s="38"/>
      <c r="B14" s="33" t="s">
        <v>21</v>
      </c>
      <c r="C14" s="75"/>
      <c r="D14" s="33"/>
      <c r="E14" s="75"/>
    </row>
    <row r="15" ht="22.9" customHeight="1" spans="1:5">
      <c r="A15" s="38"/>
      <c r="B15" s="76" t="s">
        <v>22</v>
      </c>
      <c r="C15" s="77">
        <f>SUM(C6:C14)</f>
        <v>111.56</v>
      </c>
      <c r="D15" s="76" t="s">
        <v>23</v>
      </c>
      <c r="E15" s="77">
        <v>111.56</v>
      </c>
    </row>
    <row r="16" ht="22.9" customHeight="1" spans="1:5">
      <c r="A16" s="38"/>
      <c r="B16" s="33"/>
      <c r="C16" s="75"/>
      <c r="D16" s="33" t="s">
        <v>24</v>
      </c>
      <c r="E16" s="75"/>
    </row>
    <row r="17" ht="22.9" customHeight="1" spans="1:5">
      <c r="A17" s="38"/>
      <c r="B17" s="76" t="s">
        <v>25</v>
      </c>
      <c r="C17" s="77">
        <f>C15</f>
        <v>111.56</v>
      </c>
      <c r="D17" s="76" t="s">
        <v>26</v>
      </c>
      <c r="E17" s="77">
        <v>111.56</v>
      </c>
    </row>
    <row r="18" ht="9.75" customHeight="1"/>
    <row r="19" ht="36.95" customHeight="1" spans="2:5">
      <c r="B19" s="78" t="s">
        <v>27</v>
      </c>
      <c r="C19" s="78"/>
      <c r="D19" s="78"/>
      <c r="E19" s="78"/>
    </row>
    <row r="20" ht="16.35" customHeight="1" spans="2:5">
      <c r="B20" s="78"/>
      <c r="C20" s="78"/>
      <c r="D20" s="78"/>
      <c r="E20" s="78"/>
    </row>
    <row r="21" ht="16.35" customHeight="1" spans="2:5">
      <c r="B21" s="78"/>
      <c r="C21" s="78"/>
      <c r="D21" s="78"/>
      <c r="E21" s="78"/>
    </row>
    <row r="22" ht="16.35" customHeight="1" spans="2:5">
      <c r="B22" s="78"/>
      <c r="C22" s="78"/>
      <c r="D22" s="78"/>
      <c r="E22" s="78"/>
    </row>
    <row r="23" ht="16.35" customHeight="1" spans="2:5">
      <c r="B23" s="78"/>
      <c r="C23" s="78"/>
      <c r="D23" s="78"/>
      <c r="E23" s="78"/>
    </row>
    <row r="24" ht="16.35" customHeight="1" spans="2:5">
      <c r="B24" s="78"/>
      <c r="C24" s="78"/>
      <c r="D24" s="78"/>
      <c r="E24" s="78"/>
    </row>
    <row r="25" ht="16.35" customHeight="1" spans="2:5">
      <c r="B25" s="78"/>
      <c r="C25" s="78"/>
      <c r="D25" s="78"/>
      <c r="E25" s="78"/>
    </row>
    <row r="26" ht="16.35" customHeight="1" spans="2:5">
      <c r="B26" s="78"/>
      <c r="C26" s="78"/>
      <c r="D26" s="78"/>
      <c r="E26" s="78"/>
    </row>
  </sheetData>
  <mergeCells count="13">
    <mergeCell ref="B2:E2"/>
    <mergeCell ref="B3:C3"/>
    <mergeCell ref="B4:C4"/>
    <mergeCell ref="D4:E4"/>
    <mergeCell ref="B19:E19"/>
    <mergeCell ref="B20:E20"/>
    <mergeCell ref="B21:E21"/>
    <mergeCell ref="B22:E22"/>
    <mergeCell ref="B23:E23"/>
    <mergeCell ref="B24:E24"/>
    <mergeCell ref="B25:E25"/>
    <mergeCell ref="B26:E26"/>
    <mergeCell ref="A6:A14"/>
  </mergeCells>
  <printOptions horizontalCentered="1"/>
  <pageMargins left="0.751388888888889" right="0.751388888888889" top="0.708333333333333" bottom="0.275" header="0" footer="0.236111111111111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4"/>
  <sheetViews>
    <sheetView workbookViewId="0">
      <selection activeCell="F12" sqref="F12"/>
    </sheetView>
  </sheetViews>
  <sheetFormatPr defaultColWidth="10" defaultRowHeight="14.4"/>
  <cols>
    <col min="1" max="1" width="2.62962962962963" customWidth="1"/>
    <col min="2" max="2" width="15.5" customWidth="1"/>
    <col min="3" max="3" width="37.5" customWidth="1"/>
    <col min="4" max="8" width="16.3796296296296" customWidth="1"/>
    <col min="9" max="10" width="9.75" customWidth="1"/>
  </cols>
  <sheetData>
    <row r="1" ht="16.35" customHeight="1" spans="1:8">
      <c r="A1" s="53"/>
      <c r="B1" s="68" t="s">
        <v>28</v>
      </c>
      <c r="C1" s="52"/>
      <c r="D1" s="69"/>
      <c r="E1" s="69"/>
      <c r="F1" s="69"/>
      <c r="G1" s="69" t="s">
        <v>29</v>
      </c>
      <c r="H1" s="69"/>
    </row>
    <row r="2" ht="22.9" customHeight="1" spans="1:8">
      <c r="A2" s="53"/>
      <c r="B2" s="54" t="s">
        <v>30</v>
      </c>
      <c r="C2" s="54"/>
      <c r="D2" s="54"/>
      <c r="E2" s="54"/>
      <c r="F2" s="54"/>
      <c r="G2" s="54"/>
      <c r="H2" s="54"/>
    </row>
    <row r="3" ht="19.5" customHeight="1" spans="1:8">
      <c r="A3" s="53"/>
      <c r="B3" s="55" t="s">
        <v>2</v>
      </c>
      <c r="C3" s="55"/>
      <c r="D3" s="56"/>
      <c r="E3" s="56"/>
      <c r="F3" s="56"/>
      <c r="G3" s="56"/>
      <c r="H3" s="57" t="s">
        <v>3</v>
      </c>
    </row>
    <row r="4" ht="24.4" customHeight="1" spans="1:8">
      <c r="A4" s="53"/>
      <c r="B4" s="48" t="s">
        <v>31</v>
      </c>
      <c r="C4" s="48" t="s">
        <v>32</v>
      </c>
      <c r="D4" s="48" t="s">
        <v>33</v>
      </c>
      <c r="E4" s="48" t="s">
        <v>34</v>
      </c>
      <c r="F4" s="48"/>
      <c r="G4" s="48"/>
      <c r="H4" s="48" t="s">
        <v>35</v>
      </c>
    </row>
    <row r="5" ht="24.4" customHeight="1" spans="1:8">
      <c r="A5" s="53"/>
      <c r="B5" s="48"/>
      <c r="C5" s="48"/>
      <c r="D5" s="48"/>
      <c r="E5" s="48" t="s">
        <v>36</v>
      </c>
      <c r="F5" s="48" t="s">
        <v>37</v>
      </c>
      <c r="G5" s="48" t="s">
        <v>38</v>
      </c>
      <c r="H5" s="48"/>
    </row>
    <row r="6" ht="22.9" customHeight="1" spans="1:9">
      <c r="A6" s="53"/>
      <c r="B6" s="58"/>
      <c r="C6" s="59" t="s">
        <v>39</v>
      </c>
      <c r="D6" s="60">
        <v>111.56</v>
      </c>
      <c r="E6" s="60"/>
      <c r="F6" s="60"/>
      <c r="G6" s="60"/>
      <c r="H6" s="60"/>
      <c r="I6" s="61" t="s">
        <v>40</v>
      </c>
    </row>
    <row r="7" ht="22.9" customHeight="1" spans="1:8">
      <c r="A7" s="53"/>
      <c r="B7" s="70" t="s">
        <v>41</v>
      </c>
      <c r="C7" s="62" t="s">
        <v>42</v>
      </c>
      <c r="D7" s="63">
        <v>101.14</v>
      </c>
      <c r="E7" s="63">
        <v>41.14</v>
      </c>
      <c r="F7" s="63">
        <v>33.18</v>
      </c>
      <c r="G7" s="63">
        <v>7.97</v>
      </c>
      <c r="H7" s="63">
        <v>60</v>
      </c>
    </row>
    <row r="8" ht="22.9" customHeight="1" spans="1:8">
      <c r="A8" s="53"/>
      <c r="B8" s="70" t="s">
        <v>43</v>
      </c>
      <c r="C8" s="62" t="s">
        <v>44</v>
      </c>
      <c r="D8" s="63">
        <v>63.2</v>
      </c>
      <c r="E8" s="63">
        <v>3.2</v>
      </c>
      <c r="F8" s="63"/>
      <c r="G8" s="63">
        <v>3.2</v>
      </c>
      <c r="H8" s="63">
        <v>60</v>
      </c>
    </row>
    <row r="9" ht="22.9" customHeight="1" spans="1:8">
      <c r="A9" s="53"/>
      <c r="B9" s="70" t="s">
        <v>45</v>
      </c>
      <c r="C9" s="62" t="s">
        <v>46</v>
      </c>
      <c r="D9" s="63">
        <v>63.2</v>
      </c>
      <c r="E9" s="63">
        <v>3.2</v>
      </c>
      <c r="F9" s="63"/>
      <c r="G9" s="63">
        <v>3.2</v>
      </c>
      <c r="H9" s="63">
        <v>60</v>
      </c>
    </row>
    <row r="10" ht="22.9" customHeight="1" spans="1:8">
      <c r="A10" s="53"/>
      <c r="B10" s="70" t="s">
        <v>47</v>
      </c>
      <c r="C10" s="62" t="s">
        <v>48</v>
      </c>
      <c r="D10" s="63">
        <v>37.94</v>
      </c>
      <c r="E10" s="63">
        <v>37.94</v>
      </c>
      <c r="F10" s="63">
        <v>33.18</v>
      </c>
      <c r="G10" s="63">
        <v>4.77</v>
      </c>
      <c r="H10" s="63"/>
    </row>
    <row r="11" ht="22.9" customHeight="1" spans="1:8">
      <c r="A11" s="53"/>
      <c r="B11" s="70" t="s">
        <v>49</v>
      </c>
      <c r="C11" s="62" t="s">
        <v>46</v>
      </c>
      <c r="D11" s="63">
        <v>37.94</v>
      </c>
      <c r="E11" s="63">
        <v>37.94</v>
      </c>
      <c r="F11" s="63">
        <v>33.18</v>
      </c>
      <c r="G11" s="63">
        <v>4.77</v>
      </c>
      <c r="H11" s="63"/>
    </row>
    <row r="12" ht="22.9" customHeight="1" spans="1:8">
      <c r="A12" s="53"/>
      <c r="B12" s="70" t="s">
        <v>50</v>
      </c>
      <c r="C12" s="62" t="s">
        <v>51</v>
      </c>
      <c r="D12" s="63">
        <v>4.96</v>
      </c>
      <c r="E12" s="63">
        <v>4.96</v>
      </c>
      <c r="F12" s="63">
        <v>4.96</v>
      </c>
      <c r="G12" s="63"/>
      <c r="H12" s="63"/>
    </row>
    <row r="13" ht="22.9" customHeight="1" spans="1:8">
      <c r="A13" s="53"/>
      <c r="B13" s="70" t="s">
        <v>52</v>
      </c>
      <c r="C13" s="62" t="s">
        <v>53</v>
      </c>
      <c r="D13" s="63">
        <v>4.96</v>
      </c>
      <c r="E13" s="63">
        <v>4.96</v>
      </c>
      <c r="F13" s="63">
        <v>4.96</v>
      </c>
      <c r="G13" s="63"/>
      <c r="H13" s="63"/>
    </row>
    <row r="14" ht="22.9" customHeight="1" spans="1:8">
      <c r="A14" s="53"/>
      <c r="B14" s="70" t="s">
        <v>54</v>
      </c>
      <c r="C14" s="62" t="s">
        <v>55</v>
      </c>
      <c r="D14" s="63">
        <v>4.96</v>
      </c>
      <c r="E14" s="63">
        <v>4.96</v>
      </c>
      <c r="F14" s="63">
        <v>4.96</v>
      </c>
      <c r="G14" s="63"/>
      <c r="H14" s="63"/>
    </row>
    <row r="15" ht="22.9" customHeight="1" spans="1:8">
      <c r="A15" s="53"/>
      <c r="B15" s="70" t="s">
        <v>56</v>
      </c>
      <c r="C15" s="62" t="s">
        <v>57</v>
      </c>
      <c r="D15" s="63">
        <v>1.75</v>
      </c>
      <c r="E15" s="63">
        <v>1.75</v>
      </c>
      <c r="F15" s="63">
        <v>1.75</v>
      </c>
      <c r="G15" s="63"/>
      <c r="H15" s="63"/>
    </row>
    <row r="16" ht="22.9" customHeight="1" spans="1:8">
      <c r="A16" s="53"/>
      <c r="B16" s="70" t="s">
        <v>58</v>
      </c>
      <c r="C16" s="62" t="s">
        <v>59</v>
      </c>
      <c r="D16" s="63">
        <v>1.75</v>
      </c>
      <c r="E16" s="63">
        <v>1.75</v>
      </c>
      <c r="F16" s="63">
        <v>1.75</v>
      </c>
      <c r="G16" s="63"/>
      <c r="H16" s="63"/>
    </row>
    <row r="17" ht="22.9" customHeight="1" spans="1:8">
      <c r="A17" s="53"/>
      <c r="B17" s="70" t="s">
        <v>60</v>
      </c>
      <c r="C17" s="62" t="s">
        <v>61</v>
      </c>
      <c r="D17" s="63">
        <v>1.39</v>
      </c>
      <c r="E17" s="63">
        <v>1.39</v>
      </c>
      <c r="F17" s="63">
        <v>1.39</v>
      </c>
      <c r="G17" s="63"/>
      <c r="H17" s="63"/>
    </row>
    <row r="18" ht="22.9" customHeight="1" spans="1:8">
      <c r="A18" s="53"/>
      <c r="B18" s="70" t="s">
        <v>62</v>
      </c>
      <c r="C18" s="62" t="s">
        <v>63</v>
      </c>
      <c r="D18" s="63">
        <v>0.36</v>
      </c>
      <c r="E18" s="63">
        <v>0.36</v>
      </c>
      <c r="F18" s="63">
        <v>0.36</v>
      </c>
      <c r="G18" s="63"/>
      <c r="H18" s="63"/>
    </row>
    <row r="19" ht="22.9" customHeight="1" spans="1:8">
      <c r="A19" s="53"/>
      <c r="B19" s="70" t="s">
        <v>64</v>
      </c>
      <c r="C19" s="62" t="s">
        <v>65</v>
      </c>
      <c r="D19" s="63">
        <v>3.72</v>
      </c>
      <c r="E19" s="63">
        <v>3.72</v>
      </c>
      <c r="F19" s="63">
        <v>3.72</v>
      </c>
      <c r="G19" s="63"/>
      <c r="H19" s="63"/>
    </row>
    <row r="20" ht="22.9" customHeight="1" spans="1:8">
      <c r="A20" s="53"/>
      <c r="B20" s="70" t="s">
        <v>66</v>
      </c>
      <c r="C20" s="62" t="s">
        <v>67</v>
      </c>
      <c r="D20" s="63">
        <v>3.72</v>
      </c>
      <c r="E20" s="63">
        <v>3.72</v>
      </c>
      <c r="F20" s="63">
        <v>3.72</v>
      </c>
      <c r="G20" s="63"/>
      <c r="H20" s="63"/>
    </row>
    <row r="21" ht="22.9" customHeight="1" spans="1:8">
      <c r="A21" s="53"/>
      <c r="B21" s="70" t="s">
        <v>68</v>
      </c>
      <c r="C21" s="62" t="s">
        <v>69</v>
      </c>
      <c r="D21" s="63">
        <v>3.72</v>
      </c>
      <c r="E21" s="63">
        <v>3.72</v>
      </c>
      <c r="F21" s="63">
        <v>3.72</v>
      </c>
      <c r="G21" s="63"/>
      <c r="H21" s="63"/>
    </row>
    <row r="22" ht="22.9" customHeight="1" spans="1:8">
      <c r="A22" s="53"/>
      <c r="B22" s="65"/>
      <c r="C22" s="66" t="s">
        <v>39</v>
      </c>
      <c r="D22" s="67">
        <v>111.56</v>
      </c>
      <c r="E22" s="67">
        <v>51.56</v>
      </c>
      <c r="F22" s="67">
        <v>43.6</v>
      </c>
      <c r="G22" s="67">
        <v>7.97</v>
      </c>
      <c r="H22" s="67">
        <v>60</v>
      </c>
    </row>
    <row r="24" ht="32.1" customHeight="1" spans="2:8">
      <c r="B24" s="11" t="s">
        <v>70</v>
      </c>
      <c r="C24" s="11"/>
      <c r="D24" s="11"/>
      <c r="E24" s="11"/>
      <c r="F24" s="11"/>
      <c r="G24" s="11"/>
      <c r="H24" s="11"/>
    </row>
  </sheetData>
  <mergeCells count="9">
    <mergeCell ref="B2:H2"/>
    <mergeCell ref="B3:C3"/>
    <mergeCell ref="E4:G4"/>
    <mergeCell ref="B24:H24"/>
    <mergeCell ref="A7:A22"/>
    <mergeCell ref="B4:B5"/>
    <mergeCell ref="C4:C5"/>
    <mergeCell ref="D4:D5"/>
    <mergeCell ref="H4:H5"/>
  </mergeCells>
  <printOptions horizontalCentered="1"/>
  <pageMargins left="0.751388888888889" right="0.751388888888889" top="0.267361111111111" bottom="0.267361111111111" header="0" footer="0.236111111111111"/>
  <pageSetup paperSize="9" scale="9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5"/>
  <sheetViews>
    <sheetView topLeftCell="A3" workbookViewId="0">
      <selection activeCell="F17" sqref="F17:F24"/>
    </sheetView>
  </sheetViews>
  <sheetFormatPr defaultColWidth="10" defaultRowHeight="14.4" outlineLevelCol="7"/>
  <cols>
    <col min="1" max="1" width="2.62962962962963" customWidth="1"/>
    <col min="2" max="2" width="11.75" customWidth="1"/>
    <col min="3" max="3" width="35.8796296296296" customWidth="1"/>
    <col min="4" max="6" width="16.3796296296296" customWidth="1"/>
    <col min="7" max="9" width="9.75" customWidth="1"/>
  </cols>
  <sheetData>
    <row r="1" ht="16.35" customHeight="1" spans="1:6">
      <c r="A1" s="50"/>
      <c r="B1" s="51" t="s">
        <v>71</v>
      </c>
      <c r="C1" s="52"/>
      <c r="D1" s="39"/>
      <c r="E1" s="39"/>
      <c r="F1" s="39"/>
    </row>
    <row r="2" ht="22.9" customHeight="1" spans="1:6">
      <c r="A2" s="53"/>
      <c r="B2" s="54" t="s">
        <v>72</v>
      </c>
      <c r="C2" s="54"/>
      <c r="D2" s="54"/>
      <c r="E2" s="54"/>
      <c r="F2" s="54"/>
    </row>
    <row r="3" ht="19.5" customHeight="1" spans="1:6">
      <c r="A3" s="53"/>
      <c r="B3" s="55" t="s">
        <v>2</v>
      </c>
      <c r="C3" s="55"/>
      <c r="D3" s="56"/>
      <c r="E3" s="56"/>
      <c r="F3" s="57" t="s">
        <v>3</v>
      </c>
    </row>
    <row r="4" ht="24.4" customHeight="1" spans="1:6">
      <c r="A4" s="53"/>
      <c r="B4" s="48" t="s">
        <v>73</v>
      </c>
      <c r="C4" s="48"/>
      <c r="D4" s="48" t="s">
        <v>74</v>
      </c>
      <c r="E4" s="48"/>
      <c r="F4" s="48"/>
    </row>
    <row r="5" ht="24.4" customHeight="1" spans="1:6">
      <c r="A5" s="53"/>
      <c r="B5" s="48" t="s">
        <v>75</v>
      </c>
      <c r="C5" s="48" t="s">
        <v>76</v>
      </c>
      <c r="D5" s="48" t="s">
        <v>33</v>
      </c>
      <c r="E5" s="48" t="s">
        <v>37</v>
      </c>
      <c r="F5" s="48" t="s">
        <v>38</v>
      </c>
    </row>
    <row r="6" ht="22.9" customHeight="1" spans="1:7">
      <c r="A6" s="53"/>
      <c r="B6" s="58"/>
      <c r="C6" s="59" t="s">
        <v>39</v>
      </c>
      <c r="D6" s="60">
        <v>51.56</v>
      </c>
      <c r="E6" s="60"/>
      <c r="F6" s="60"/>
      <c r="G6" s="61" t="s">
        <v>40</v>
      </c>
    </row>
    <row r="7" ht="22.9" customHeight="1" spans="1:6">
      <c r="A7" s="53"/>
      <c r="B7" s="62" t="s">
        <v>77</v>
      </c>
      <c r="C7" s="62" t="s">
        <v>78</v>
      </c>
      <c r="D7" s="63">
        <v>41.44</v>
      </c>
      <c r="E7" s="63">
        <v>41.44</v>
      </c>
      <c r="F7" s="63"/>
    </row>
    <row r="8" ht="22.9" customHeight="1" spans="1:6">
      <c r="A8" s="53"/>
      <c r="B8" s="62" t="s">
        <v>79</v>
      </c>
      <c r="C8" s="49" t="s">
        <v>80</v>
      </c>
      <c r="D8" s="63">
        <v>10.17</v>
      </c>
      <c r="E8" s="63">
        <v>10.17</v>
      </c>
      <c r="F8" s="63"/>
    </row>
    <row r="9" ht="22.9" customHeight="1" spans="1:6">
      <c r="A9" s="53"/>
      <c r="B9" s="62" t="s">
        <v>81</v>
      </c>
      <c r="C9" s="49" t="s">
        <v>82</v>
      </c>
      <c r="D9" s="63">
        <v>19.96</v>
      </c>
      <c r="E9" s="63">
        <v>19.96</v>
      </c>
      <c r="F9" s="63"/>
    </row>
    <row r="10" ht="22.9" customHeight="1" spans="1:6">
      <c r="A10" s="53"/>
      <c r="B10" s="62" t="s">
        <v>83</v>
      </c>
      <c r="C10" s="49" t="s">
        <v>84</v>
      </c>
      <c r="D10" s="63">
        <v>0.85</v>
      </c>
      <c r="E10" s="63">
        <v>0.85</v>
      </c>
      <c r="F10" s="63"/>
    </row>
    <row r="11" ht="22.9" customHeight="1" spans="1:6">
      <c r="A11" s="53"/>
      <c r="B11" s="62" t="s">
        <v>85</v>
      </c>
      <c r="C11" s="49" t="s">
        <v>86</v>
      </c>
      <c r="D11" s="63">
        <v>4.96</v>
      </c>
      <c r="E11" s="63">
        <v>4.96</v>
      </c>
      <c r="F11" s="63"/>
    </row>
    <row r="12" ht="22.9" customHeight="1" spans="1:6">
      <c r="A12" s="53"/>
      <c r="B12" s="62" t="s">
        <v>87</v>
      </c>
      <c r="C12" s="49" t="s">
        <v>88</v>
      </c>
      <c r="D12" s="63">
        <v>1.39</v>
      </c>
      <c r="E12" s="63">
        <v>1.39</v>
      </c>
      <c r="F12" s="63"/>
    </row>
    <row r="13" ht="22.9" customHeight="1" spans="1:6">
      <c r="A13" s="53"/>
      <c r="B13" s="62" t="s">
        <v>89</v>
      </c>
      <c r="C13" s="49" t="s">
        <v>90</v>
      </c>
      <c r="D13" s="63">
        <v>0.36</v>
      </c>
      <c r="E13" s="63">
        <v>0.36</v>
      </c>
      <c r="F13" s="63"/>
    </row>
    <row r="14" ht="22.9" customHeight="1" spans="1:6">
      <c r="A14" s="53"/>
      <c r="B14" s="62" t="s">
        <v>91</v>
      </c>
      <c r="C14" s="49" t="s">
        <v>92</v>
      </c>
      <c r="D14" s="63">
        <v>0.04</v>
      </c>
      <c r="E14" s="63">
        <v>0.04</v>
      </c>
      <c r="F14" s="63"/>
    </row>
    <row r="15" spans="2:6">
      <c r="B15" s="62" t="s">
        <v>93</v>
      </c>
      <c r="C15" s="49" t="s">
        <v>69</v>
      </c>
      <c r="D15" s="63">
        <v>3.72</v>
      </c>
      <c r="E15" s="63">
        <v>3.72</v>
      </c>
      <c r="F15" s="63"/>
    </row>
    <row r="16" ht="45.95" customHeight="1" spans="2:8">
      <c r="B16" s="62" t="s">
        <v>94</v>
      </c>
      <c r="C16" s="62" t="s">
        <v>95</v>
      </c>
      <c r="D16" s="63">
        <v>10.13</v>
      </c>
      <c r="E16" s="63">
        <v>2.16</v>
      </c>
      <c r="F16" s="63">
        <v>7.97</v>
      </c>
      <c r="G16" s="64"/>
      <c r="H16" s="64"/>
    </row>
    <row r="17" spans="2:6">
      <c r="B17" s="62" t="s">
        <v>96</v>
      </c>
      <c r="C17" s="49" t="s">
        <v>97</v>
      </c>
      <c r="D17" s="63">
        <v>1</v>
      </c>
      <c r="E17" s="63"/>
      <c r="F17" s="63">
        <v>1</v>
      </c>
    </row>
    <row r="18" spans="2:6">
      <c r="B18" s="62" t="s">
        <v>98</v>
      </c>
      <c r="C18" s="49" t="s">
        <v>99</v>
      </c>
      <c r="D18" s="63">
        <v>1</v>
      </c>
      <c r="E18" s="63"/>
      <c r="F18" s="63">
        <v>1</v>
      </c>
    </row>
    <row r="19" spans="2:6">
      <c r="B19" s="62" t="s">
        <v>100</v>
      </c>
      <c r="C19" s="49" t="s">
        <v>101</v>
      </c>
      <c r="D19" s="63">
        <v>1</v>
      </c>
      <c r="E19" s="63"/>
      <c r="F19" s="63">
        <v>1</v>
      </c>
    </row>
    <row r="20" spans="2:6">
      <c r="B20" s="62" t="s">
        <v>102</v>
      </c>
      <c r="C20" s="49" t="s">
        <v>103</v>
      </c>
      <c r="D20" s="63">
        <v>3.2</v>
      </c>
      <c r="E20" s="63"/>
      <c r="F20" s="63">
        <v>3.2</v>
      </c>
    </row>
    <row r="21" spans="2:6">
      <c r="B21" s="62" t="s">
        <v>104</v>
      </c>
      <c r="C21" s="49" t="s">
        <v>105</v>
      </c>
      <c r="D21" s="63">
        <v>0.41</v>
      </c>
      <c r="E21" s="63"/>
      <c r="F21" s="63">
        <v>0.41</v>
      </c>
    </row>
    <row r="22" spans="2:6">
      <c r="B22" s="62" t="s">
        <v>106</v>
      </c>
      <c r="C22" s="49" t="s">
        <v>107</v>
      </c>
      <c r="D22" s="63">
        <v>0.61</v>
      </c>
      <c r="E22" s="63"/>
      <c r="F22" s="63">
        <v>0.61</v>
      </c>
    </row>
    <row r="23" spans="2:6">
      <c r="B23" s="62" t="s">
        <v>108</v>
      </c>
      <c r="C23" s="49" t="s">
        <v>109</v>
      </c>
      <c r="D23" s="63">
        <v>2.16</v>
      </c>
      <c r="E23" s="63">
        <v>2.16</v>
      </c>
      <c r="F23" s="63"/>
    </row>
    <row r="24" spans="2:6">
      <c r="B24" s="62" t="s">
        <v>110</v>
      </c>
      <c r="C24" s="49" t="s">
        <v>111</v>
      </c>
      <c r="D24" s="63">
        <v>0.75</v>
      </c>
      <c r="E24" s="63"/>
      <c r="F24" s="63">
        <v>0.75</v>
      </c>
    </row>
    <row r="25" spans="2:6">
      <c r="B25" s="65"/>
      <c r="C25" s="66" t="s">
        <v>39</v>
      </c>
      <c r="D25" s="67">
        <v>51.56</v>
      </c>
      <c r="E25" s="67">
        <v>43.6</v>
      </c>
      <c r="F25" s="67">
        <v>7.97</v>
      </c>
    </row>
  </sheetData>
  <mergeCells count="5">
    <mergeCell ref="B2:F2"/>
    <mergeCell ref="B3:C3"/>
    <mergeCell ref="B4:C4"/>
    <mergeCell ref="D4:F4"/>
    <mergeCell ref="A7:A14"/>
  </mergeCells>
  <printOptions horizontalCentered="1"/>
  <pageMargins left="0.751388888888889" right="0.751388888888889" top="0.904861111111111" bottom="0.267361111111111" header="0" footer="0.236111111111111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4"/>
  <sheetViews>
    <sheetView workbookViewId="0">
      <selection activeCell="F8" sqref="F8"/>
    </sheetView>
  </sheetViews>
  <sheetFormatPr defaultColWidth="10" defaultRowHeight="14.4" outlineLevelCol="6"/>
  <cols>
    <col min="1" max="1" width="2.62962962962963" customWidth="1"/>
    <col min="2" max="2" width="8.87962962962963" customWidth="1"/>
    <col min="3" max="3" width="9" customWidth="1"/>
    <col min="4" max="4" width="11.3796296296296" customWidth="1"/>
    <col min="5" max="5" width="22" customWidth="1"/>
    <col min="6" max="6" width="19.75" customWidth="1"/>
    <col min="7" max="7" width="32.6296296296296" customWidth="1"/>
    <col min="8" max="8" width="9.75" customWidth="1"/>
  </cols>
  <sheetData>
    <row r="1" ht="16.35" customHeight="1" spans="1:7">
      <c r="A1" s="38"/>
      <c r="B1" s="1" t="s">
        <v>112</v>
      </c>
      <c r="D1" s="39"/>
      <c r="E1" s="39"/>
      <c r="F1" s="39"/>
      <c r="G1" s="40"/>
    </row>
    <row r="2" ht="22.9" customHeight="1" spans="1:7">
      <c r="A2" s="38"/>
      <c r="B2" s="41" t="s">
        <v>113</v>
      </c>
      <c r="C2" s="41"/>
      <c r="D2" s="41"/>
      <c r="E2" s="41"/>
      <c r="F2" s="41"/>
      <c r="G2" s="41"/>
    </row>
    <row r="3" ht="19.5" customHeight="1" spans="1:7">
      <c r="A3" s="38"/>
      <c r="B3" s="42" t="s">
        <v>2</v>
      </c>
      <c r="C3" s="42"/>
      <c r="D3" s="42"/>
      <c r="E3" s="42"/>
      <c r="F3" s="43" t="s">
        <v>3</v>
      </c>
      <c r="G3" s="44"/>
    </row>
    <row r="4" ht="27" customHeight="1" spans="2:7">
      <c r="B4" s="45" t="s">
        <v>6</v>
      </c>
      <c r="C4" s="46"/>
      <c r="D4" s="46"/>
      <c r="E4" s="47"/>
      <c r="F4" s="25" t="s">
        <v>114</v>
      </c>
      <c r="G4" s="25" t="s">
        <v>115</v>
      </c>
    </row>
    <row r="5" ht="27" customHeight="1" spans="2:7">
      <c r="B5" s="45" t="s">
        <v>31</v>
      </c>
      <c r="C5" s="46"/>
      <c r="D5" s="47"/>
      <c r="E5" s="25" t="s">
        <v>116</v>
      </c>
      <c r="F5" s="30"/>
      <c r="G5" s="30"/>
    </row>
    <row r="6" ht="27" customHeight="1" spans="2:7">
      <c r="B6" s="48" t="s">
        <v>117</v>
      </c>
      <c r="C6" s="48" t="s">
        <v>118</v>
      </c>
      <c r="D6" s="48" t="s">
        <v>119</v>
      </c>
      <c r="E6" s="31"/>
      <c r="F6" s="31"/>
      <c r="G6" s="31"/>
    </row>
    <row r="7" ht="21" customHeight="1" spans="2:7">
      <c r="B7" s="33"/>
      <c r="C7" s="33"/>
      <c r="D7" s="33"/>
      <c r="E7" s="32" t="s">
        <v>120</v>
      </c>
      <c r="F7" s="32">
        <f>SUM(F8:F17)</f>
        <v>60</v>
      </c>
      <c r="G7" s="33"/>
    </row>
    <row r="8" ht="27" customHeight="1" spans="2:7">
      <c r="B8" s="33">
        <v>201</v>
      </c>
      <c r="C8" s="33">
        <v>3</v>
      </c>
      <c r="D8" s="33">
        <v>1</v>
      </c>
      <c r="E8" s="49" t="s">
        <v>121</v>
      </c>
      <c r="F8" s="34">
        <v>25.5</v>
      </c>
      <c r="G8" s="33" t="s">
        <v>122</v>
      </c>
    </row>
    <row r="9" ht="27" customHeight="1" spans="2:7">
      <c r="B9" s="33">
        <v>201</v>
      </c>
      <c r="C9" s="33">
        <v>3</v>
      </c>
      <c r="D9" s="33">
        <v>1</v>
      </c>
      <c r="E9" s="49" t="s">
        <v>123</v>
      </c>
      <c r="F9" s="34">
        <v>34.5</v>
      </c>
      <c r="G9" s="33" t="s">
        <v>124</v>
      </c>
    </row>
    <row r="10" ht="27" customHeight="1" spans="2:7">
      <c r="B10" s="33"/>
      <c r="C10" s="33"/>
      <c r="D10" s="33"/>
      <c r="E10" s="33"/>
      <c r="F10" s="33"/>
      <c r="G10" s="33"/>
    </row>
    <row r="11" ht="27" customHeight="1" spans="2:7">
      <c r="B11" s="33"/>
      <c r="C11" s="33"/>
      <c r="D11" s="33"/>
      <c r="E11" s="33"/>
      <c r="F11" s="33"/>
      <c r="G11" s="33"/>
    </row>
    <row r="12" ht="27" customHeight="1" spans="2:7">
      <c r="B12" s="33"/>
      <c r="C12" s="33"/>
      <c r="D12" s="33"/>
      <c r="E12" s="33"/>
      <c r="F12" s="33"/>
      <c r="G12" s="33"/>
    </row>
    <row r="14" ht="48" customHeight="1" spans="2:7">
      <c r="B14" s="11" t="s">
        <v>125</v>
      </c>
      <c r="C14" s="11"/>
      <c r="D14" s="11"/>
      <c r="E14" s="11"/>
      <c r="F14" s="11"/>
      <c r="G14" s="11"/>
    </row>
  </sheetData>
  <mergeCells count="9">
    <mergeCell ref="B2:G2"/>
    <mergeCell ref="B3:E3"/>
    <mergeCell ref="F3:G3"/>
    <mergeCell ref="B4:E4"/>
    <mergeCell ref="B5:D5"/>
    <mergeCell ref="B14:G14"/>
    <mergeCell ref="E5:E6"/>
    <mergeCell ref="F4:F6"/>
    <mergeCell ref="G4:G6"/>
  </mergeCells>
  <printOptions horizontalCentered="1"/>
  <pageMargins left="0.751388888888889" right="0.751388888888889" top="0.826388888888889" bottom="0.267361111111111" header="0" footer="0.236111111111111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2"/>
  <sheetViews>
    <sheetView view="pageBreakPreview" zoomScaleNormal="100" workbookViewId="0">
      <selection activeCell="G7" sqref="G7"/>
    </sheetView>
  </sheetViews>
  <sheetFormatPr defaultColWidth="7.62962962962963" defaultRowHeight="12.75" customHeight="1"/>
  <cols>
    <col min="1" max="1" width="16.75" style="17" customWidth="1"/>
    <col min="2" max="2" width="39.6296296296296" style="17" customWidth="1"/>
    <col min="3" max="8" width="17.5" style="17" customWidth="1"/>
    <col min="9" max="9" width="7.25" style="17" customWidth="1"/>
    <col min="10" max="16384" width="7.62962962962963" style="17"/>
  </cols>
  <sheetData>
    <row r="1" ht="20.1" customHeight="1" spans="1:9">
      <c r="A1" s="1" t="s">
        <v>126</v>
      </c>
      <c r="B1" s="18"/>
      <c r="C1" s="18"/>
      <c r="D1" s="18"/>
      <c r="E1" s="19"/>
      <c r="F1" s="18"/>
      <c r="G1" s="18"/>
      <c r="H1" s="20"/>
      <c r="I1" s="36"/>
    </row>
    <row r="2" ht="25.5" customHeight="1" spans="1:9">
      <c r="A2" s="21" t="s">
        <v>127</v>
      </c>
      <c r="B2" s="21"/>
      <c r="C2" s="21"/>
      <c r="D2" s="21"/>
      <c r="E2" s="21"/>
      <c r="F2" s="21"/>
      <c r="G2" s="21"/>
      <c r="H2" s="22"/>
      <c r="I2" s="36"/>
    </row>
    <row r="3" s="15" customFormat="1" ht="20.1" customHeight="1" spans="1:9">
      <c r="A3" s="23"/>
      <c r="B3" s="24"/>
      <c r="C3" s="24"/>
      <c r="D3" s="24"/>
      <c r="E3" s="24"/>
      <c r="F3" s="24"/>
      <c r="G3" s="20" t="s">
        <v>3</v>
      </c>
      <c r="I3" s="37"/>
    </row>
    <row r="4" ht="20.1" customHeight="1" spans="1:8">
      <c r="A4" s="25" t="s">
        <v>128</v>
      </c>
      <c r="B4" s="26" t="s">
        <v>129</v>
      </c>
      <c r="C4" s="27"/>
      <c r="D4" s="27"/>
      <c r="E4" s="27"/>
      <c r="F4" s="27"/>
      <c r="G4" s="28"/>
      <c r="H4" s="29"/>
    </row>
    <row r="5" ht="20.1" customHeight="1" spans="1:8">
      <c r="A5" s="30"/>
      <c r="B5" s="25" t="s">
        <v>33</v>
      </c>
      <c r="C5" s="25" t="s">
        <v>130</v>
      </c>
      <c r="D5" s="26" t="s">
        <v>131</v>
      </c>
      <c r="E5" s="27"/>
      <c r="F5" s="28"/>
      <c r="G5" s="25" t="s">
        <v>132</v>
      </c>
      <c r="H5" s="29"/>
    </row>
    <row r="6" ht="33.75" customHeight="1" spans="1:8">
      <c r="A6" s="31"/>
      <c r="B6" s="30"/>
      <c r="C6" s="30"/>
      <c r="D6" s="25" t="s">
        <v>36</v>
      </c>
      <c r="E6" s="25" t="s">
        <v>133</v>
      </c>
      <c r="F6" s="25" t="s">
        <v>134</v>
      </c>
      <c r="G6" s="25"/>
      <c r="H6" s="29"/>
    </row>
    <row r="7" s="16" customFormat="1" ht="20.1" customHeight="1" spans="1:8">
      <c r="A7" s="32" t="s">
        <v>135</v>
      </c>
      <c r="B7" s="32">
        <f t="shared" ref="B7:B12" si="0">C7+D7+G7</f>
        <v>3.2</v>
      </c>
      <c r="C7" s="32"/>
      <c r="D7" s="32">
        <f t="shared" ref="D7:D12" si="1">E7+F7</f>
        <v>0</v>
      </c>
      <c r="E7" s="32"/>
      <c r="F7" s="33"/>
      <c r="G7" s="34">
        <v>3.2</v>
      </c>
      <c r="H7" s="35"/>
    </row>
    <row r="8" ht="20.1" customHeight="1" spans="1:8">
      <c r="A8" s="33"/>
      <c r="B8" s="32">
        <f t="shared" si="0"/>
        <v>0</v>
      </c>
      <c r="C8" s="32"/>
      <c r="D8" s="32">
        <f t="shared" si="1"/>
        <v>0</v>
      </c>
      <c r="E8" s="33"/>
      <c r="F8" s="33"/>
      <c r="G8" s="33"/>
      <c r="H8" s="29"/>
    </row>
    <row r="9" ht="20.1" customHeight="1" spans="1:8">
      <c r="A9" s="33"/>
      <c r="B9" s="32">
        <f t="shared" si="0"/>
        <v>0</v>
      </c>
      <c r="C9" s="32"/>
      <c r="D9" s="32">
        <f t="shared" si="1"/>
        <v>0</v>
      </c>
      <c r="E9" s="33"/>
      <c r="F9" s="33"/>
      <c r="G9" s="33"/>
      <c r="H9" s="29"/>
    </row>
    <row r="10" ht="20.1" customHeight="1" spans="1:8">
      <c r="A10" s="33"/>
      <c r="B10" s="32">
        <f t="shared" si="0"/>
        <v>0</v>
      </c>
      <c r="C10" s="32"/>
      <c r="D10" s="32">
        <f t="shared" si="1"/>
        <v>0</v>
      </c>
      <c r="E10" s="33"/>
      <c r="F10" s="33"/>
      <c r="G10" s="33"/>
      <c r="H10" s="29"/>
    </row>
    <row r="11" ht="20.1" customHeight="1" spans="1:8">
      <c r="A11" s="33"/>
      <c r="B11" s="32">
        <f t="shared" si="0"/>
        <v>0</v>
      </c>
      <c r="C11" s="32"/>
      <c r="D11" s="32">
        <f t="shared" si="1"/>
        <v>0</v>
      </c>
      <c r="E11" s="33"/>
      <c r="F11" s="33"/>
      <c r="G11" s="33"/>
      <c r="H11" s="29"/>
    </row>
    <row r="12" ht="20.1" customHeight="1" spans="1:8">
      <c r="A12" s="33"/>
      <c r="B12" s="32">
        <f t="shared" si="0"/>
        <v>0</v>
      </c>
      <c r="C12" s="32"/>
      <c r="D12" s="32">
        <f t="shared" si="1"/>
        <v>0</v>
      </c>
      <c r="E12" s="32"/>
      <c r="F12" s="33"/>
      <c r="G12" s="33"/>
      <c r="H12" s="29"/>
    </row>
  </sheetData>
  <mergeCells count="6">
    <mergeCell ref="A2:G2"/>
    <mergeCell ref="B4:G4"/>
    <mergeCell ref="D5:F5"/>
    <mergeCell ref="A4:A6"/>
    <mergeCell ref="B5:B6"/>
    <mergeCell ref="C5:C6"/>
  </mergeCells>
  <pageMargins left="0.75" right="0.75" top="1" bottom="1" header="0.5" footer="0.5"/>
  <pageSetup paperSize="9" scale="92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0"/>
  <sheetViews>
    <sheetView tabSelected="1" workbookViewId="0">
      <selection activeCell="C6" sqref="C6"/>
    </sheetView>
  </sheetViews>
  <sheetFormatPr defaultColWidth="8.87962962962963" defaultRowHeight="14.4"/>
  <cols>
    <col min="1" max="11" width="15.1296296296296" customWidth="1"/>
  </cols>
  <sheetData>
    <row r="1" ht="15.6" spans="1:1">
      <c r="A1" s="1" t="s">
        <v>136</v>
      </c>
    </row>
    <row r="2" ht="21" spans="1:11">
      <c r="A2" s="2" t="s">
        <v>137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>
      <c r="A3" s="3"/>
      <c r="B3" s="3"/>
      <c r="C3" s="3"/>
      <c r="D3" s="3"/>
      <c r="E3" s="3"/>
      <c r="F3" s="3"/>
      <c r="G3" s="3"/>
      <c r="H3" s="3"/>
      <c r="I3" s="3"/>
      <c r="J3" s="3"/>
      <c r="K3" s="12"/>
    </row>
    <row r="4" ht="32.1" customHeight="1" spans="1:11">
      <c r="A4" s="4" t="s">
        <v>2</v>
      </c>
      <c r="B4" s="4"/>
      <c r="C4" s="5"/>
      <c r="D4" s="5"/>
      <c r="E4" s="5"/>
      <c r="F4" s="5"/>
      <c r="G4" s="5"/>
      <c r="H4" s="5"/>
      <c r="I4" s="13"/>
      <c r="J4" s="5"/>
      <c r="K4" s="14" t="s">
        <v>138</v>
      </c>
    </row>
    <row r="5" ht="27" customHeight="1" spans="1:11">
      <c r="A5" s="6" t="s">
        <v>139</v>
      </c>
      <c r="B5" s="6"/>
      <c r="C5" s="6" t="s">
        <v>140</v>
      </c>
      <c r="D5" s="7" t="s">
        <v>141</v>
      </c>
      <c r="E5" s="7" t="s">
        <v>142</v>
      </c>
      <c r="F5" s="7" t="s">
        <v>143</v>
      </c>
      <c r="G5" s="7" t="s">
        <v>144</v>
      </c>
      <c r="H5" s="7" t="s">
        <v>145</v>
      </c>
      <c r="I5" s="7" t="s">
        <v>146</v>
      </c>
      <c r="J5" s="7" t="s">
        <v>147</v>
      </c>
      <c r="K5" s="6" t="s">
        <v>148</v>
      </c>
    </row>
    <row r="6" ht="23.1" customHeight="1" spans="1:11">
      <c r="A6" s="8" t="s">
        <v>33</v>
      </c>
      <c r="B6" s="8"/>
      <c r="C6" s="9" t="s">
        <v>149</v>
      </c>
      <c r="D6" s="10"/>
      <c r="E6" s="10"/>
      <c r="F6" s="10"/>
      <c r="G6" s="10"/>
      <c r="H6" s="10"/>
      <c r="I6" s="10"/>
      <c r="J6" s="10"/>
      <c r="K6" s="9"/>
    </row>
    <row r="7" ht="23.1" customHeight="1" spans="1:11">
      <c r="A7" s="8"/>
      <c r="B7" s="8"/>
      <c r="C7" s="9"/>
      <c r="D7" s="10"/>
      <c r="E7" s="10"/>
      <c r="F7" s="10"/>
      <c r="G7" s="10"/>
      <c r="H7" s="10"/>
      <c r="I7" s="10"/>
      <c r="J7" s="10"/>
      <c r="K7" s="9"/>
    </row>
    <row r="8" ht="23.1" customHeight="1" spans="1:11">
      <c r="A8" s="8"/>
      <c r="B8" s="8"/>
      <c r="C8" s="9"/>
      <c r="D8" s="10"/>
      <c r="E8" s="10"/>
      <c r="F8" s="10"/>
      <c r="G8" s="10"/>
      <c r="H8" s="10"/>
      <c r="I8" s="10"/>
      <c r="J8" s="10"/>
      <c r="K8" s="9"/>
    </row>
    <row r="9" ht="24.95" customHeight="1" spans="1:11">
      <c r="A9" s="11" t="s">
        <v>150</v>
      </c>
      <c r="B9" s="11"/>
      <c r="C9" s="11"/>
      <c r="D9" s="11"/>
      <c r="E9" s="11"/>
      <c r="F9" s="11"/>
      <c r="G9" s="11"/>
      <c r="H9" s="11"/>
      <c r="I9" s="11"/>
      <c r="J9" s="11"/>
      <c r="K9" s="11"/>
    </row>
    <row r="10" ht="30.95" customHeight="1" spans="1:11">
      <c r="A10" s="11" t="s">
        <v>151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</row>
  </sheetData>
  <mergeCells count="5">
    <mergeCell ref="A2:K2"/>
    <mergeCell ref="A5:B5"/>
    <mergeCell ref="A6:B6"/>
    <mergeCell ref="A9:K9"/>
    <mergeCell ref="A10:K10"/>
  </mergeCells>
  <pageMargins left="0.75" right="0.75" top="1" bottom="1" header="0.5" footer="0.5"/>
  <pageSetup paperSize="9" scale="7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1收支总表</vt:lpstr>
      <vt:lpstr>2一般公共预算支出</vt:lpstr>
      <vt:lpstr>3基本支出</vt:lpstr>
      <vt:lpstr>4项目支出</vt:lpstr>
      <vt:lpstr>5三公经费</vt:lpstr>
      <vt:lpstr>6资产配置表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北纬1°</cp:lastModifiedBy>
  <dcterms:created xsi:type="dcterms:W3CDTF">2021-10-11T08:17:00Z</dcterms:created>
  <dcterms:modified xsi:type="dcterms:W3CDTF">2023-05-26T03:11:12Z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CACC6B8C26E04F4493849B202C557AA4_13</vt:lpwstr>
  </property>
</Properties>
</file>